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66925"/>
  <mc:AlternateContent xmlns:mc="http://schemas.openxmlformats.org/markup-compatibility/2006">
    <mc:Choice Requires="x15">
      <x15ac:absPath xmlns:x15ac="http://schemas.microsoft.com/office/spreadsheetml/2010/11/ac" url="https://meilid-my.sharepoint.com/personal/kristjan_noormagi_uhistransport_ee/Documents/Töölaud/LEPINGUD/LÕPLIK KONKURSS/ULVI KONKURSS/"/>
    </mc:Choice>
  </mc:AlternateContent>
  <xr:revisionPtr revIDLastSave="0" documentId="8_{EC082C75-BD4A-4AFE-8219-6C95570D65ED}" xr6:coauthVersionLast="36" xr6:coauthVersionMax="36" xr10:uidLastSave="{00000000-0000-0000-0000-000000000000}"/>
  <bookViews>
    <workbookView xWindow="0" yWindow="0" windowWidth="24375" windowHeight="9465" xr2:uid="{ACAC77D1-AB8A-4744-9E8D-529EE2F76438}"/>
  </bookViews>
  <sheets>
    <sheet name="Voore  ring"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9" i="1" l="1"/>
  <c r="D20" i="1"/>
  <c r="D21" i="1" s="1"/>
  <c r="D22" i="1" s="1"/>
  <c r="D23" i="1" s="1"/>
  <c r="D24" i="1" s="1"/>
  <c r="D25" i="1" s="1"/>
  <c r="D26" i="1" s="1"/>
  <c r="D27" i="1" s="1"/>
  <c r="D28" i="1" s="1"/>
  <c r="D29" i="1" s="1"/>
  <c r="D30" i="1" s="1"/>
  <c r="D31" i="1" s="1"/>
  <c r="D32" i="1" l="1"/>
</calcChain>
</file>

<file path=xl/sharedStrings.xml><?xml version="1.0" encoding="utf-8"?>
<sst xmlns="http://schemas.openxmlformats.org/spreadsheetml/2006/main" count="52" uniqueCount="44">
  <si>
    <t>SÕIDUPLAAN</t>
  </si>
  <si>
    <t>Kehtib alates:</t>
  </si>
  <si>
    <t>Liiklus toimub:</t>
  </si>
  <si>
    <t>Liini teenindab:</t>
  </si>
  <si>
    <t>Väljumise või saabumise kellaaeg</t>
  </si>
  <si>
    <t>Liini pikkus (km)</t>
  </si>
  <si>
    <t>Peatuste vahe (km)</t>
  </si>
  <si>
    <t>Peatuse nimi</t>
  </si>
  <si>
    <t>MUSTVEE</t>
  </si>
  <si>
    <t>RUSKAVERE</t>
  </si>
  <si>
    <t>KÄÄPA LASTEAED</t>
  </si>
  <si>
    <t>VOORE KOOL</t>
  </si>
  <si>
    <t>KALLIVERE</t>
  </si>
  <si>
    <t>VARBEVERE</t>
  </si>
  <si>
    <t>TOOVERE</t>
  </si>
  <si>
    <t>JAAMA</t>
  </si>
  <si>
    <t>Tellija: MTÜ Jõgevamaa Ühistranspordikeskus
Äriregistrikood 80229484
Silla 2, Põltsamaa 48104
Tel +732 5388 0540
E-post kristjan.noormagi@uhistransport.ee</t>
  </si>
  <si>
    <t>Sõlmitud                 </t>
  </si>
  <si>
    <t>Kehtiv                 </t>
  </si>
  <si>
    <t>58.742788, 26.853762</t>
  </si>
  <si>
    <t>Asukoha lisainfo</t>
  </si>
  <si>
    <t>bussijaam Lasteaia juures</t>
  </si>
  <si>
    <t>PUTU</t>
  </si>
  <si>
    <t>58.673313, 26.759727</t>
  </si>
  <si>
    <t>58.682180, 26.782934</t>
  </si>
  <si>
    <t>58.698181, 26.759186</t>
  </si>
  <si>
    <t>58.716013, 26.661280</t>
  </si>
  <si>
    <t>58.718342, 26.671977</t>
  </si>
  <si>
    <t>58.719689, 26.727843</t>
  </si>
  <si>
    <t>58.772785, 26.748981</t>
  </si>
  <si>
    <t>VOORE PÕHIKOOLI ÕPILASLIIN nr 1</t>
  </si>
  <si>
    <t xml:space="preserve">Mustvee - Kääpa - Voore - Toovere- Jaama - Voore </t>
  </si>
  <si>
    <t>Koolipäevadel v.a riigipühadel ja koolivaheaegadel</t>
  </si>
  <si>
    <t>bussijaam</t>
  </si>
  <si>
    <t>Voore-Jaama-Toovere-Voore-Kääpa-Mustvee</t>
  </si>
  <si>
    <t xml:space="preserve">15:30 õhtul tagasi </t>
  </si>
  <si>
    <t xml:space="preserve"> 68 km</t>
  </si>
  <si>
    <t>Hommikune marsruut</t>
  </si>
  <si>
    <t>Õhtune marsruut</t>
  </si>
  <si>
    <t xml:space="preserve">Lisainfo: Voore põhikooli õpilasliin nr 1 koosneb hommikusest väljumisest, mis algab kell 07:25 Mustveest ja lõpeb 08:36 Voore põhikooli juures ning õhtusest väljumisest, mis algab 15:30 Voore põhikooli juurest ja kulgeb samal marsruudil nagu hommikune Voore põhikooli õpilasliini ring, lihtsalt vastupidises suunas ja lõpeb Mustveega. Hommikune väljumine ja õhtune väljumine on 68 km pikk, kokku 136 km. </t>
  </si>
  <si>
    <t xml:space="preserve">Vedaja: Ehtor OÜ, Äriregistrikood 10288373, Kooli tee 8, Torma alevik, 48502, Jõgeva vald,Jõgevamaa,                tel 515 9708, E-post:           ehtor97@gmail.com        </t>
  </si>
  <si>
    <t>Mustvee valla 2025-2026.a õpilastranspordi teenindamise leping  Voore õpilasliin nr 1                        </t>
  </si>
  <si>
    <t>01.09.2025-09.06.2026</t>
  </si>
  <si>
    <t>Ehtor OÜ</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</si>
</sst>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9" x14ac:knownFonts="1">
    <font>
      <sz val="11"/>
      <color theme="1"/>
      <name val="Calibri"/>
      <family val="2"/>
      <charset val="186"/>
      <scheme val="minor"/>
    </font>
    <font>
      <sz val="10"/>
      <color indexed="8"/>
      <name val="Arial"/>
      <family val="2"/>
      <charset val="186"/>
    </font>
    <font>
      <b/>
      <sz val="18"/>
      <color indexed="8"/>
      <name val="Arial"/>
      <family val="2"/>
      <charset val="186"/>
    </font>
    <font>
      <sz val="14"/>
      <color indexed="8"/>
      <name val="Arial"/>
      <family val="2"/>
      <charset val="186"/>
    </font>
    <font>
      <b/>
      <sz val="10"/>
      <color indexed="8"/>
      <name val="Arial"/>
      <family val="2"/>
      <charset val="186"/>
    </font>
    <font>
      <sz val="11"/>
      <name val="Calibri"/>
      <family val="2"/>
      <charset val="186"/>
      <scheme val="minor"/>
    </font>
    <font>
      <sz val="14"/>
      <color theme="1"/>
      <name val="Calibri"/>
      <family val="2"/>
      <charset val="186"/>
      <scheme val="minor"/>
    </font>
    <font>
      <sz val="14"/>
      <color theme="1"/>
      <name val="Arial"/>
      <family val="2"/>
      <charset val="186"/>
    </font>
    <font>
      <b/>
      <sz val="9"/>
      <color rgb="FF000000"/>
      <name val="Arial"/>
      <family val="2"/>
      <charset val="186"/>
    </font>
  </fonts>
  <fills count="2">
    <fill>
      <patternFill patternType="none"/>
    </fill>
    <fill>
      <patternFill patternType="gray125"/>
    </fill>
  </fills>
  <borders count="3">
    <border>
      <left/>
      <right/>
      <top/>
      <bottom/>
      <diagonal/>
    </border>
    <border>
      <left/>
      <right/>
      <top style="thin">
        <color indexed="64"/>
      </top>
      <bottom/>
      <diagonal/>
    </border>
    <border>
      <left/>
      <right/>
      <top style="thin">
        <color indexed="64"/>
      </top>
      <bottom style="thin">
        <color indexed="64"/>
      </bottom>
      <diagonal/>
    </border>
  </borders>
  <cellStyleXfs count="1">
    <xf numFmtId="0" fontId="0" fillId="0" borderId="0"/>
  </cellStyleXfs>
  <cellXfs count="31">
    <xf numFmtId="0" fontId="0" fillId="0" borderId="0" xfId="0"/>
    <xf numFmtId="0" fontId="0" fillId="0" borderId="0" xfId="0"/>
    <xf numFmtId="0" fontId="1" fillId="0" borderId="0" xfId="0" applyFont="1"/>
    <xf numFmtId="0" fontId="2" fillId="0" borderId="0" xfId="0" applyFont="1"/>
    <xf numFmtId="0" fontId="3" fillId="0" borderId="0" xfId="0" applyFont="1" applyAlignment="1">
      <alignment horizontal="left"/>
    </xf>
    <xf numFmtId="0" fontId="4" fillId="0" borderId="0" xfId="0" applyFont="1"/>
    <xf numFmtId="14" fontId="4" fillId="0" borderId="0" xfId="0" applyNumberFormat="1" applyFont="1"/>
    <xf numFmtId="0" fontId="4" fillId="0" borderId="0" xfId="0" applyFont="1" applyAlignment="1">
      <alignment horizontal="left"/>
    </xf>
    <xf numFmtId="0" fontId="1" fillId="0" borderId="1" xfId="0" applyFont="1" applyBorder="1" applyAlignment="1">
      <alignment horizontal="center" vertical="center" wrapText="1"/>
    </xf>
    <xf numFmtId="0" fontId="1" fillId="0" borderId="1" xfId="0" applyFont="1" applyBorder="1" applyAlignment="1">
      <alignment horizontal="center" vertical="center"/>
    </xf>
    <xf numFmtId="20" fontId="1" fillId="0" borderId="1" xfId="0" applyNumberFormat="1" applyFont="1" applyBorder="1"/>
    <xf numFmtId="20" fontId="1" fillId="0" borderId="0" xfId="0" applyNumberFormat="1" applyFont="1"/>
    <xf numFmtId="164" fontId="1" fillId="0" borderId="0" xfId="0" applyNumberFormat="1" applyFont="1" applyAlignment="1">
      <alignment horizontal="right"/>
    </xf>
    <xf numFmtId="164" fontId="1" fillId="0" borderId="0" xfId="0" applyNumberFormat="1" applyFont="1" applyAlignment="1">
      <alignment horizontal="center"/>
    </xf>
    <xf numFmtId="0" fontId="1" fillId="0" borderId="0" xfId="0" applyFont="1" applyAlignment="1">
      <alignment horizontal="center"/>
    </xf>
    <xf numFmtId="0" fontId="0" fillId="0" borderId="0" xfId="0" applyAlignment="1">
      <alignment vertical="center"/>
    </xf>
    <xf numFmtId="0" fontId="1" fillId="0" borderId="0" xfId="0" applyFont="1" applyFill="1" applyBorder="1" applyAlignment="1">
      <alignment horizontal="center" vertical="center" wrapText="1"/>
    </xf>
    <xf numFmtId="0" fontId="5" fillId="0" borderId="0" xfId="0" applyFont="1"/>
    <xf numFmtId="0" fontId="7" fillId="0" borderId="0" xfId="0" applyFont="1"/>
    <xf numFmtId="20" fontId="0" fillId="0" borderId="0" xfId="0" applyNumberFormat="1"/>
    <xf numFmtId="0" fontId="3" fillId="0" borderId="0" xfId="0" applyFont="1" applyAlignment="1">
      <alignment horizontal="left"/>
    </xf>
    <xf numFmtId="0" fontId="0" fillId="0" borderId="0" xfId="0" applyAlignment="1">
      <alignment horizontal="left"/>
    </xf>
    <xf numFmtId="14" fontId="4" fillId="0" borderId="0" xfId="0" applyNumberFormat="1" applyFont="1" applyAlignment="1">
      <alignment horizontal="left"/>
    </xf>
    <xf numFmtId="0" fontId="3" fillId="0" borderId="0" xfId="0" applyFont="1" applyAlignment="1">
      <alignment wrapText="1"/>
    </xf>
    <xf numFmtId="0" fontId="6" fillId="0" borderId="0" xfId="0" applyFont="1" applyAlignment="1">
      <alignment wrapText="1"/>
    </xf>
    <xf numFmtId="0" fontId="8" fillId="0" borderId="0" xfId="0" applyFont="1" applyAlignment="1">
      <alignment wrapText="1"/>
    </xf>
    <xf numFmtId="0" fontId="0" fillId="0" borderId="0" xfId="0" applyAlignment="1">
      <alignment wrapText="1"/>
    </xf>
    <xf numFmtId="0" fontId="1" fillId="0" borderId="0" xfId="0" applyFont="1" applyAlignment="1">
      <alignment wrapText="1"/>
    </xf>
    <xf numFmtId="14" fontId="1" fillId="0" borderId="0" xfId="0" applyNumberFormat="1" applyFont="1"/>
    <xf numFmtId="0" fontId="1" fillId="0" borderId="2" xfId="0" applyFont="1" applyBorder="1" applyAlignment="1">
      <alignment horizontal="center" vertical="center" wrapText="1"/>
    </xf>
    <xf numFmtId="0" fontId="1" fillId="0" borderId="0" xfId="0" applyFont="1" applyAlignment="1">
      <alignment horizontal="left" wrapText="1"/>
    </xf>
  </cellXfs>
  <cellStyles count="1">
    <cellStyle name="Normaallaa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i kujundu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B9DAC0-FA2C-4AAB-AF16-92EA079363BB}">
  <dimension ref="A1:H38"/>
  <sheetViews>
    <sheetView tabSelected="1" workbookViewId="0">
      <selection activeCell="L16" sqref="L16"/>
    </sheetView>
  </sheetViews>
  <sheetFormatPr defaultRowHeight="15" x14ac:dyDescent="0.25"/>
  <cols>
    <col min="1" max="1" width="9.140625" customWidth="1"/>
    <col min="2" max="2" width="10.140625" bestFit="1" customWidth="1"/>
    <col min="3" max="3" width="9.140625" customWidth="1"/>
    <col min="6" max="6" width="30.42578125" customWidth="1"/>
    <col min="7" max="7" width="26.140625" customWidth="1"/>
  </cols>
  <sheetData>
    <row r="1" spans="1:7" ht="15" customHeight="1" x14ac:dyDescent="0.25">
      <c r="A1" s="2"/>
      <c r="B1" s="2"/>
      <c r="C1" s="27" t="s">
        <v>40</v>
      </c>
      <c r="D1" s="26"/>
      <c r="E1" s="26"/>
      <c r="F1" s="30" t="s">
        <v>16</v>
      </c>
    </row>
    <row r="2" spans="1:7" x14ac:dyDescent="0.25">
      <c r="A2" s="2"/>
      <c r="B2" s="2"/>
      <c r="C2" s="26"/>
      <c r="D2" s="26"/>
      <c r="E2" s="26"/>
      <c r="F2" s="30"/>
    </row>
    <row r="3" spans="1:7" x14ac:dyDescent="0.25">
      <c r="A3" s="2"/>
      <c r="B3" s="2"/>
      <c r="C3" s="26"/>
      <c r="D3" s="26"/>
      <c r="E3" s="26"/>
      <c r="F3" s="30"/>
    </row>
    <row r="4" spans="1:7" ht="62.25" customHeight="1" x14ac:dyDescent="0.25">
      <c r="A4" s="2"/>
      <c r="B4" s="2"/>
      <c r="C4" s="26"/>
      <c r="D4" s="26"/>
      <c r="E4" s="26"/>
      <c r="F4" s="30"/>
    </row>
    <row r="5" spans="1:7" x14ac:dyDescent="0.25">
      <c r="A5" s="2"/>
      <c r="B5" s="2"/>
      <c r="C5" s="2"/>
      <c r="D5" s="2"/>
      <c r="E5" s="2"/>
      <c r="F5" s="2"/>
    </row>
    <row r="6" spans="1:7" x14ac:dyDescent="0.25">
      <c r="A6" s="2"/>
      <c r="B6" s="2"/>
      <c r="C6" s="2"/>
      <c r="D6" s="2"/>
      <c r="E6" s="2"/>
      <c r="F6" s="2"/>
    </row>
    <row r="7" spans="1:7" ht="23.25" x14ac:dyDescent="0.35">
      <c r="A7" s="2"/>
      <c r="B7" s="3" t="s">
        <v>30</v>
      </c>
      <c r="C7" s="3"/>
      <c r="D7" s="1"/>
      <c r="E7" s="1"/>
      <c r="F7" s="1"/>
    </row>
    <row r="8" spans="1:7" ht="18" x14ac:dyDescent="0.25">
      <c r="A8" s="2"/>
      <c r="B8" s="20" t="s">
        <v>31</v>
      </c>
      <c r="C8" s="21"/>
      <c r="D8" s="21"/>
      <c r="E8" s="21"/>
      <c r="F8" s="21"/>
      <c r="G8" s="18" t="s">
        <v>37</v>
      </c>
    </row>
    <row r="9" spans="1:7" ht="18.75" x14ac:dyDescent="0.3">
      <c r="A9" s="2"/>
      <c r="B9" s="23" t="s">
        <v>34</v>
      </c>
      <c r="C9" s="24"/>
      <c r="D9" s="24"/>
      <c r="E9" s="24"/>
      <c r="F9" s="24"/>
      <c r="G9" s="18" t="s">
        <v>38</v>
      </c>
    </row>
    <row r="10" spans="1:7" ht="18" x14ac:dyDescent="0.25">
      <c r="A10" s="2"/>
      <c r="B10" s="2"/>
      <c r="C10" s="2"/>
      <c r="D10" s="2"/>
      <c r="E10" s="4" t="s">
        <v>0</v>
      </c>
      <c r="F10" s="2"/>
    </row>
    <row r="11" spans="1:7" x14ac:dyDescent="0.25">
      <c r="A11" s="2"/>
      <c r="B11" s="2"/>
      <c r="C11" s="2"/>
      <c r="D11" s="2"/>
      <c r="E11" s="2"/>
      <c r="F11" s="2"/>
    </row>
    <row r="12" spans="1:7" x14ac:dyDescent="0.25">
      <c r="A12" s="2" t="s">
        <v>1</v>
      </c>
      <c r="B12" s="2"/>
      <c r="C12" s="5"/>
      <c r="D12" s="22">
        <v>45901</v>
      </c>
      <c r="E12" s="22"/>
      <c r="F12" s="6"/>
    </row>
    <row r="13" spans="1:7" x14ac:dyDescent="0.25">
      <c r="A13" s="2" t="s">
        <v>2</v>
      </c>
      <c r="B13" s="2"/>
      <c r="C13" s="5"/>
      <c r="D13" s="7" t="s">
        <v>32</v>
      </c>
      <c r="E13" s="2"/>
      <c r="F13" s="5"/>
    </row>
    <row r="14" spans="1:7" x14ac:dyDescent="0.25">
      <c r="A14" s="2" t="s">
        <v>3</v>
      </c>
      <c r="B14" s="2"/>
      <c r="C14" s="5"/>
      <c r="D14" s="7" t="s">
        <v>43</v>
      </c>
      <c r="E14" s="2"/>
      <c r="F14" s="5"/>
    </row>
    <row r="15" spans="1:7" x14ac:dyDescent="0.25">
      <c r="A15" s="2"/>
      <c r="B15" s="2"/>
      <c r="C15" s="2"/>
      <c r="D15" s="2"/>
      <c r="E15" s="2"/>
      <c r="F15" s="2"/>
    </row>
    <row r="16" spans="1:7" ht="38.25" x14ac:dyDescent="0.25">
      <c r="A16" s="29" t="s">
        <v>4</v>
      </c>
      <c r="B16" s="29"/>
      <c r="C16" s="29"/>
      <c r="D16" s="8" t="s">
        <v>5</v>
      </c>
      <c r="E16" s="8" t="s">
        <v>6</v>
      </c>
      <c r="F16" s="9" t="s">
        <v>7</v>
      </c>
      <c r="G16" s="16" t="s">
        <v>20</v>
      </c>
    </row>
    <row r="17" spans="1:8" x14ac:dyDescent="0.25">
      <c r="A17" s="10"/>
      <c r="B17" s="10"/>
      <c r="C17" s="10"/>
      <c r="D17" s="10"/>
      <c r="E17" s="10"/>
      <c r="F17" s="10"/>
    </row>
    <row r="18" spans="1:8" x14ac:dyDescent="0.25">
      <c r="A18" s="11"/>
      <c r="B18" s="11">
        <v>0.30902777777777779</v>
      </c>
      <c r="C18" s="11"/>
      <c r="D18" s="12"/>
      <c r="E18" s="13"/>
      <c r="F18" s="14" t="s">
        <v>8</v>
      </c>
      <c r="H18" s="19">
        <v>0.69097222222222221</v>
      </c>
    </row>
    <row r="19" spans="1:8" x14ac:dyDescent="0.25">
      <c r="A19" s="11"/>
      <c r="B19" s="11">
        <v>0.31666666666666665</v>
      </c>
      <c r="C19" s="11"/>
      <c r="D19" s="12">
        <f>E19</f>
        <v>13.1</v>
      </c>
      <c r="E19" s="13">
        <v>13.1</v>
      </c>
      <c r="F19" s="14" t="s">
        <v>9</v>
      </c>
      <c r="G19" t="s">
        <v>33</v>
      </c>
    </row>
    <row r="20" spans="1:8" s="1" customFormat="1" x14ac:dyDescent="0.25">
      <c r="A20" s="11"/>
      <c r="B20" s="11">
        <v>0.31736111111111115</v>
      </c>
      <c r="C20" s="11"/>
      <c r="D20" s="12">
        <f>D19+E20</f>
        <v>14.299999999999999</v>
      </c>
      <c r="E20" s="13">
        <v>1.2</v>
      </c>
      <c r="F20" s="14" t="s">
        <v>9</v>
      </c>
      <c r="G20" s="1" t="s">
        <v>19</v>
      </c>
    </row>
    <row r="21" spans="1:8" x14ac:dyDescent="0.25">
      <c r="A21" s="11"/>
      <c r="B21" s="11">
        <v>0.32222222222222224</v>
      </c>
      <c r="C21" s="11"/>
      <c r="D21" s="12">
        <f t="shared" ref="D21:D31" si="0">D20+E21</f>
        <v>20.7</v>
      </c>
      <c r="E21" s="13">
        <v>6.4</v>
      </c>
      <c r="F21" s="14" t="s">
        <v>10</v>
      </c>
      <c r="G21" t="s">
        <v>21</v>
      </c>
    </row>
    <row r="22" spans="1:8" x14ac:dyDescent="0.25">
      <c r="A22" s="11"/>
      <c r="B22" s="11">
        <v>0.32916666666666666</v>
      </c>
      <c r="C22" s="11"/>
      <c r="D22" s="12">
        <f t="shared" si="0"/>
        <v>28.7</v>
      </c>
      <c r="E22" s="13">
        <v>8</v>
      </c>
      <c r="F22" s="14" t="s">
        <v>22</v>
      </c>
      <c r="G22" s="17" t="s">
        <v>23</v>
      </c>
    </row>
    <row r="23" spans="1:8" x14ac:dyDescent="0.25">
      <c r="A23" s="11"/>
      <c r="B23" s="11">
        <v>0.33124999999999999</v>
      </c>
      <c r="C23" s="11"/>
      <c r="D23" s="12">
        <f t="shared" si="0"/>
        <v>30.4</v>
      </c>
      <c r="E23" s="13">
        <v>1.7</v>
      </c>
      <c r="F23" s="14" t="s">
        <v>22</v>
      </c>
      <c r="G23" s="1" t="s">
        <v>24</v>
      </c>
    </row>
    <row r="24" spans="1:8" x14ac:dyDescent="0.25">
      <c r="A24" s="11"/>
      <c r="B24" s="11">
        <v>0.33333333333333331</v>
      </c>
      <c r="C24" s="11"/>
      <c r="D24" s="12">
        <f t="shared" si="0"/>
        <v>33.199999999999996</v>
      </c>
      <c r="E24" s="13">
        <v>2.8</v>
      </c>
      <c r="F24" s="14" t="s">
        <v>22</v>
      </c>
      <c r="G24" s="1" t="s">
        <v>25</v>
      </c>
    </row>
    <row r="25" spans="1:8" x14ac:dyDescent="0.25">
      <c r="A25" s="11"/>
      <c r="B25" s="11">
        <v>0.33680555555555558</v>
      </c>
      <c r="C25" s="11"/>
      <c r="D25" s="12">
        <f t="shared" si="0"/>
        <v>35.799999999999997</v>
      </c>
      <c r="E25" s="13">
        <v>2.6</v>
      </c>
      <c r="F25" s="14" t="s">
        <v>11</v>
      </c>
      <c r="H25" s="19">
        <v>0.66666666666666663</v>
      </c>
    </row>
    <row r="26" spans="1:8" x14ac:dyDescent="0.25">
      <c r="A26" s="11"/>
      <c r="B26" s="11">
        <v>0.34236111111111112</v>
      </c>
      <c r="C26" s="11"/>
      <c r="D26" s="12">
        <f t="shared" si="0"/>
        <v>44.9</v>
      </c>
      <c r="E26" s="13">
        <v>9.1</v>
      </c>
      <c r="F26" s="14" t="s">
        <v>14</v>
      </c>
      <c r="G26" t="s">
        <v>33</v>
      </c>
    </row>
    <row r="27" spans="1:8" x14ac:dyDescent="0.25">
      <c r="A27" s="11"/>
      <c r="B27" s="11">
        <v>0.3444444444444445</v>
      </c>
      <c r="C27" s="11"/>
      <c r="D27" s="12">
        <f t="shared" si="0"/>
        <v>48.199999999999996</v>
      </c>
      <c r="E27" s="13">
        <v>3.3</v>
      </c>
      <c r="F27" s="14" t="s">
        <v>13</v>
      </c>
      <c r="G27" s="1" t="s">
        <v>26</v>
      </c>
    </row>
    <row r="28" spans="1:8" x14ac:dyDescent="0.25">
      <c r="A28" s="11"/>
      <c r="B28" s="11">
        <v>0.34513888888888888</v>
      </c>
      <c r="C28" s="11"/>
      <c r="D28" s="12">
        <f t="shared" si="0"/>
        <v>48.9</v>
      </c>
      <c r="E28" s="13">
        <v>0.7</v>
      </c>
      <c r="F28" s="14" t="s">
        <v>13</v>
      </c>
      <c r="G28" s="1" t="s">
        <v>27</v>
      </c>
    </row>
    <row r="29" spans="1:8" x14ac:dyDescent="0.25">
      <c r="A29" s="11"/>
      <c r="B29" s="11">
        <v>0.34722222222222227</v>
      </c>
      <c r="C29" s="11"/>
      <c r="D29" s="12">
        <f t="shared" si="0"/>
        <v>52.3</v>
      </c>
      <c r="E29" s="13">
        <v>3.4</v>
      </c>
      <c r="F29" s="14" t="s">
        <v>12</v>
      </c>
      <c r="G29" s="1" t="s">
        <v>28</v>
      </c>
    </row>
    <row r="30" spans="1:8" x14ac:dyDescent="0.25">
      <c r="A30" s="11"/>
      <c r="B30" s="11">
        <v>0.3527777777777778</v>
      </c>
      <c r="C30" s="11"/>
      <c r="D30" s="12">
        <f t="shared" si="0"/>
        <v>60.199999999999996</v>
      </c>
      <c r="E30" s="13">
        <v>7.9</v>
      </c>
      <c r="F30" s="14" t="s">
        <v>15</v>
      </c>
      <c r="G30" s="1" t="s">
        <v>29</v>
      </c>
    </row>
    <row r="31" spans="1:8" x14ac:dyDescent="0.25">
      <c r="A31" s="11"/>
      <c r="B31" s="11">
        <v>0.35347222222222219</v>
      </c>
      <c r="C31" s="11"/>
      <c r="D31" s="12">
        <f t="shared" si="0"/>
        <v>61.199999999999996</v>
      </c>
      <c r="E31" s="13">
        <v>1</v>
      </c>
      <c r="F31" s="14" t="s">
        <v>15</v>
      </c>
      <c r="G31" t="s">
        <v>33</v>
      </c>
    </row>
    <row r="32" spans="1:8" x14ac:dyDescent="0.25">
      <c r="A32" s="11"/>
      <c r="B32" s="11">
        <v>0.35833333333333334</v>
      </c>
      <c r="C32" s="11"/>
      <c r="D32" s="12">
        <f>D31+E32</f>
        <v>67.599999999999994</v>
      </c>
      <c r="E32" s="13">
        <v>6.4</v>
      </c>
      <c r="F32" s="14" t="s">
        <v>11</v>
      </c>
      <c r="H32" t="s">
        <v>35</v>
      </c>
    </row>
    <row r="33" spans="1:6" x14ac:dyDescent="0.25">
      <c r="A33" s="2"/>
      <c r="B33" s="11"/>
      <c r="C33" s="2"/>
      <c r="D33" s="12" t="s">
        <v>36</v>
      </c>
      <c r="E33" s="13"/>
      <c r="F33" s="14"/>
    </row>
    <row r="34" spans="1:6" x14ac:dyDescent="0.25">
      <c r="A34" s="25" t="s">
        <v>39</v>
      </c>
      <c r="B34" s="26"/>
      <c r="C34" s="26"/>
      <c r="D34" s="26"/>
      <c r="E34" s="26"/>
      <c r="F34" s="26"/>
    </row>
    <row r="35" spans="1:6" ht="49.5" customHeight="1" x14ac:dyDescent="0.25">
      <c r="A35" s="26"/>
      <c r="B35" s="26"/>
      <c r="C35" s="26"/>
      <c r="D35" s="26"/>
      <c r="E35" s="26"/>
      <c r="F35" s="26"/>
    </row>
    <row r="36" spans="1:6" x14ac:dyDescent="0.25">
      <c r="A36" s="15" t="s">
        <v>41</v>
      </c>
      <c r="B36" s="2"/>
      <c r="C36" s="2"/>
      <c r="D36" s="2"/>
      <c r="E36" s="2"/>
      <c r="F36" s="2"/>
    </row>
    <row r="37" spans="1:6" x14ac:dyDescent="0.25">
      <c r="A37" s="15" t="s">
        <v>17</v>
      </c>
      <c r="B37" s="28">
        <v>45895</v>
      </c>
      <c r="C37" s="2"/>
      <c r="D37" s="2"/>
      <c r="E37" s="2"/>
      <c r="F37" s="2"/>
    </row>
    <row r="38" spans="1:6" x14ac:dyDescent="0.25">
      <c r="A38" s="15" t="s">
        <v>18</v>
      </c>
      <c r="B38" s="2" t="s">
        <v>42</v>
      </c>
      <c r="C38" s="2"/>
      <c r="D38" s="2"/>
      <c r="E38" s="2"/>
      <c r="F38" s="2"/>
    </row>
  </sheetData>
  <mergeCells count="7">
    <mergeCell ref="B8:F8"/>
    <mergeCell ref="D12:E12"/>
    <mergeCell ref="A16:C16"/>
    <mergeCell ref="B9:F9"/>
    <mergeCell ref="A34:F35"/>
    <mergeCell ref="F1:F4"/>
    <mergeCell ref="C1:E4"/>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EFC7FEF2563E4B4D8C03C31B42135419" ma:contentTypeVersion="18" ma:contentTypeDescription="Create a new document." ma:contentTypeScope="" ma:versionID="acb8a8bfa68ceb7516d99ea3e7c4429f">
  <xsd:schema xmlns:xsd="http://www.w3.org/2001/XMLSchema" xmlns:xs="http://www.w3.org/2001/XMLSchema" xmlns:p="http://schemas.microsoft.com/office/2006/metadata/properties" xmlns:ns3="4d2fb0c7-53dd-4d44-a06b-7522a183205c" xmlns:ns4="90feb325-60db-4431-9734-36df3ce00c7c" targetNamespace="http://schemas.microsoft.com/office/2006/metadata/properties" ma:root="true" ma:fieldsID="10693bd7bb909edbc8b0981d371c8190" ns3:_="" ns4:_="">
    <xsd:import namespace="4d2fb0c7-53dd-4d44-a06b-7522a183205c"/>
    <xsd:import namespace="90feb325-60db-4431-9734-36df3ce00c7c"/>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AutoKeyPoints" minOccurs="0"/>
                <xsd:element ref="ns3:MediaServiceKeyPoints" minOccurs="0"/>
                <xsd:element ref="ns3:_activity" minOccurs="0"/>
                <xsd:element ref="ns3:MediaServiceObjectDetectorVersions" minOccurs="0"/>
                <xsd:element ref="ns3:MediaServiceSystemTags" minOccurs="0"/>
                <xsd:element ref="ns3:MediaServiceSearchPropertie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d2fb0c7-53dd-4d44-a06b-7522a183205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_activity" ma:index="21" nillable="true" ma:displayName="_activity" ma:hidden="true" ma:internalName="_activity">
      <xsd:simpleType>
        <xsd:restriction base="dms:Note"/>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ystemTags" ma:index="23" nillable="true" ma:displayName="MediaServiceSystemTags" ma:hidden="true" ma:internalName="MediaServiceSystemTags" ma:readOnly="true">
      <xsd:simpleType>
        <xsd:restriction base="dms:Note"/>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ServiceLocation" ma:index="25"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0feb325-60db-4431-9734-36df3ce00c7c"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activity xmlns="4d2fb0c7-53dd-4d44-a06b-7522a183205c" xsi:nil="true"/>
  </documentManagement>
</p:properties>
</file>

<file path=customXml/itemProps1.xml><?xml version="1.0" encoding="utf-8"?>
<ds:datastoreItem xmlns:ds="http://schemas.openxmlformats.org/officeDocument/2006/customXml" ds:itemID="{5176C003-C0D6-46D5-AF86-F6E65821F815}">
  <ds:schemaRefs>
    <ds:schemaRef ds:uri="http://schemas.microsoft.com/sharepoint/v3/contenttype/forms"/>
  </ds:schemaRefs>
</ds:datastoreItem>
</file>

<file path=customXml/itemProps2.xml><?xml version="1.0" encoding="utf-8"?>
<ds:datastoreItem xmlns:ds="http://schemas.openxmlformats.org/officeDocument/2006/customXml" ds:itemID="{F16235DE-B52A-4FEB-97C2-6660AA49397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d2fb0c7-53dd-4d44-a06b-7522a183205c"/>
    <ds:schemaRef ds:uri="90feb325-60db-4431-9734-36df3ce00c7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EE40A52-4597-4B09-8AEA-4FC1D65082DB}">
  <ds:schemaRefs>
    <ds:schemaRef ds:uri="http://schemas.microsoft.com/office/2006/documentManagement/types"/>
    <ds:schemaRef ds:uri="http://purl.org/dc/dcmitype/"/>
    <ds:schemaRef ds:uri="http://schemas.microsoft.com/office/infopath/2007/PartnerControls"/>
    <ds:schemaRef ds:uri="http://purl.org/dc/terms/"/>
    <ds:schemaRef ds:uri="http://schemas.openxmlformats.org/package/2006/metadata/core-properties"/>
    <ds:schemaRef ds:uri="http://www.w3.org/XML/1998/namespace"/>
    <ds:schemaRef ds:uri="http://purl.org/dc/elements/1.1/"/>
    <ds:schemaRef ds:uri="90feb325-60db-4431-9734-36df3ce00c7c"/>
    <ds:schemaRef ds:uri="4d2fb0c7-53dd-4d44-a06b-7522a183205c"/>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Töölehed</vt:lpstr>
      </vt:variant>
      <vt:variant>
        <vt:i4>1</vt:i4>
      </vt:variant>
    </vt:vector>
  </HeadingPairs>
  <TitlesOfParts>
    <vt:vector size="1" baseType="lpstr">
      <vt:lpstr>Voore  ring</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Kristjan Noormägi</dc:creator>
  <cp:lastModifiedBy>Kristjan Noormägi</cp:lastModifiedBy>
  <cp:lastPrinted>2025-08-26T07:37:55Z</cp:lastPrinted>
  <dcterms:created xsi:type="dcterms:W3CDTF">2025-08-13T03:42:11Z</dcterms:created>
  <dcterms:modified xsi:type="dcterms:W3CDTF">2025-08-26T07:39:13Z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0x010100EFC7FEF2563E4B4D8C03C31B42135419</vt:lpwstr>
  </property>
</Properties>
</file>