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ri\Desktop\Riigihange\01.04.2022-31.03.2030\hanke alusdokumendid\2022-2030 HD\sõiduplaanid\III liinigrupp\23.10.2024\"/>
    </mc:Choice>
  </mc:AlternateContent>
  <bookViews>
    <workbookView xWindow="0" yWindow="0" windowWidth="19200" windowHeight="6600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I17" i="1" l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D17" i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</calcChain>
</file>

<file path=xl/sharedStrings.xml><?xml version="1.0" encoding="utf-8"?>
<sst xmlns="http://schemas.openxmlformats.org/spreadsheetml/2006/main" count="84" uniqueCount="66">
  <si>
    <t>Avaliku teenindamise leping nr 2-2021</t>
  </si>
  <si>
    <t>KINNITAN</t>
  </si>
  <si>
    <t>Sõlmitud 28.07.2021</t>
  </si>
  <si>
    <t>Urmas Kupp</t>
  </si>
  <si>
    <t>Kehtib alates 01.04.2022-31.03.2030</t>
  </si>
  <si>
    <t>JÜTK tegevdirektor</t>
  </si>
  <si>
    <t>/allkirjastatud digitaalselt/</t>
  </si>
  <si>
    <t>/kuupäev digiallkirjas/</t>
  </si>
  <si>
    <t>SÕIDUPLAAN</t>
  </si>
  <si>
    <t>Liini teenindab: ATG Bussipark OÜ</t>
  </si>
  <si>
    <t xml:space="preserve">Väljumise </t>
  </si>
  <si>
    <t>Peatuste</t>
  </si>
  <si>
    <t>Liini</t>
  </si>
  <si>
    <t>Peatuse nimi</t>
  </si>
  <si>
    <t>kellaaeg</t>
  </si>
  <si>
    <t>vahe km</t>
  </si>
  <si>
    <t>pikkus km</t>
  </si>
  <si>
    <t>Paide bussijaam</t>
  </si>
  <si>
    <t>Vedude eest vastutav isik: Peeter Saldre</t>
  </si>
  <si>
    <t>Poolte rekvisiidid:</t>
  </si>
  <si>
    <t>ATG Bussipark OÜ</t>
  </si>
  <si>
    <t>MTÜ Järvamaa Ühistranspordi Keskus</t>
  </si>
  <si>
    <t>Ahtri 6a Tallinn 10151</t>
  </si>
  <si>
    <t>Reisiterminali, Mäo küla, Paide linn 72751</t>
  </si>
  <si>
    <t>tel +3726272710</t>
  </si>
  <si>
    <t>tel +37253413226</t>
  </si>
  <si>
    <t>Liiklus toimub: reede</t>
  </si>
  <si>
    <t>Reis 1</t>
  </si>
  <si>
    <t>Reis 2</t>
  </si>
  <si>
    <t>Kirna</t>
  </si>
  <si>
    <t>Türi-Alliku</t>
  </si>
  <si>
    <t>Türi keskväljak</t>
  </si>
  <si>
    <t>Türi bussijaam</t>
  </si>
  <si>
    <t>Särevere</t>
  </si>
  <si>
    <t>Oisu</t>
  </si>
  <si>
    <t>Kabala</t>
  </si>
  <si>
    <t>Imavere</t>
  </si>
  <si>
    <t>Paia</t>
  </si>
  <si>
    <t>Adavere</t>
  </si>
  <si>
    <t>Mõhküla</t>
  </si>
  <si>
    <t>Puhu rist</t>
  </si>
  <si>
    <t>Puurmanni rist</t>
  </si>
  <si>
    <t>Tartu bussijaam</t>
  </si>
  <si>
    <t>Põltsamaa</t>
  </si>
  <si>
    <t>Koigi</t>
  </si>
  <si>
    <t>Mäeküla</t>
  </si>
  <si>
    <t>Mäo 3</t>
  </si>
  <si>
    <t>Paide kutsekool *</t>
  </si>
  <si>
    <t>Sillaotsa *</t>
  </si>
  <si>
    <t>Lõuna *</t>
  </si>
  <si>
    <t xml:space="preserve">Maarjamõisa * </t>
  </si>
  <si>
    <t>Pauluse *</t>
  </si>
  <si>
    <t xml:space="preserve">Põltsamaa </t>
  </si>
  <si>
    <t>Marsruut Tartusse saabumisel: Ilmatsalu-L.Puusepa-Riia-Turu-Sadama - Väike-Turu -Soola</t>
  </si>
  <si>
    <t>Marsruut Tartust väljumisel: Soola - Turu - Riia - L.Puusepa - Ilmatsalu</t>
  </si>
  <si>
    <t>Märkus: * peatus ainult väljumiseks</t>
  </si>
  <si>
    <t>Kesklinna *</t>
  </si>
  <si>
    <t>MAAKONNALIIN  NR 540</t>
  </si>
  <si>
    <t>Paide-Türi-Põltsamaa-Tartu-Põltsamaa-Paide</t>
  </si>
  <si>
    <t>Kehtib alates: 01.03.2025</t>
  </si>
  <si>
    <t>Kaliküla</t>
  </si>
  <si>
    <t>Neanurme</t>
  </si>
  <si>
    <t>Pikknurme</t>
  </si>
  <si>
    <t>Puhu rist (Tartu suund)</t>
  </si>
  <si>
    <r>
      <t>Liini pikkus:</t>
    </r>
    <r>
      <rPr>
        <b/>
        <sz val="10"/>
        <rFont val="Tahoma"/>
        <family val="2"/>
      </rPr>
      <t xml:space="preserve">  232,6 </t>
    </r>
    <r>
      <rPr>
        <sz val="10"/>
        <rFont val="Tahoma"/>
        <family val="2"/>
      </rPr>
      <t xml:space="preserve"> km</t>
    </r>
  </si>
  <si>
    <t>Väljumine igal reedel või pühade-eelsel päeval, kui reede on riigipüha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</si>
</sst>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Tahoma"/>
      <family val="2"/>
      <charset val="186"/>
    </font>
    <font>
      <sz val="10"/>
      <name val="Arial"/>
      <family val="2"/>
      <charset val="186"/>
    </font>
    <font>
      <sz val="10"/>
      <name val="Tahoma"/>
      <family val="2"/>
    </font>
    <font>
      <b/>
      <sz val="10"/>
      <name val="Tahoma"/>
      <family val="2"/>
    </font>
    <font>
      <sz val="11"/>
      <name val="Calibri"/>
      <family val="2"/>
      <charset val="186"/>
      <scheme val="minor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20" fontId="3" fillId="0" borderId="3" xfId="1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20" fontId="3" fillId="0" borderId="2" xfId="1" applyNumberFormat="1" applyFont="1" applyFill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3" xfId="1" applyNumberFormat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0" fontId="3" fillId="0" borderId="0" xfId="1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20" fontId="5" fillId="0" borderId="0" xfId="0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/>
    </xf>
    <xf numFmtId="2" fontId="4" fillId="0" borderId="3" xfId="1" applyNumberFormat="1" applyFont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2" fontId="3" fillId="0" borderId="0" xfId="1" applyNumberFormat="1" applyFont="1" applyBorder="1" applyAlignment="1">
      <alignment horizontal="left" vertical="center"/>
    </xf>
    <xf numFmtId="164" fontId="3" fillId="0" borderId="0" xfId="1" applyNumberFormat="1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Normaallaad" xfId="0" builtinId="0"/>
    <cellStyle name="Normaallaa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M9" sqref="M9"/>
    </sheetView>
  </sheetViews>
  <sheetFormatPr defaultRowHeight="14.5" x14ac:dyDescent="0.35"/>
  <cols>
    <col min="1" max="1" width="8.26953125" customWidth="1"/>
    <col min="2" max="2" width="21" style="1" customWidth="1"/>
    <col min="3" max="3" width="8.26953125" customWidth="1"/>
    <col min="4" max="4" width="8.7265625" customWidth="1"/>
    <col min="5" max="5" width="1.54296875" customWidth="1"/>
    <col min="6" max="6" width="9.1796875" style="1" customWidth="1"/>
    <col min="7" max="7" width="15.453125" style="1" customWidth="1"/>
    <col min="8" max="8" width="8.26953125" customWidth="1"/>
    <col min="9" max="9" width="8.81640625" customWidth="1"/>
  </cols>
  <sheetData>
    <row r="1" spans="1:10" x14ac:dyDescent="0.35">
      <c r="A1" s="2" t="s">
        <v>0</v>
      </c>
      <c r="B1" s="2"/>
      <c r="C1" s="3"/>
      <c r="D1" s="6"/>
      <c r="E1" s="3"/>
      <c r="F1" s="3"/>
      <c r="G1" s="4" t="s">
        <v>1</v>
      </c>
      <c r="H1" s="3"/>
      <c r="I1" s="3"/>
      <c r="J1" s="3"/>
    </row>
    <row r="2" spans="1:10" x14ac:dyDescent="0.35">
      <c r="A2" s="2" t="s">
        <v>2</v>
      </c>
      <c r="B2" s="2"/>
      <c r="C2" s="3"/>
      <c r="D2" s="6"/>
      <c r="E2" s="3"/>
      <c r="F2" s="3"/>
      <c r="G2" s="4" t="s">
        <v>3</v>
      </c>
      <c r="H2" s="3"/>
      <c r="I2" s="3"/>
      <c r="J2" s="3"/>
    </row>
    <row r="3" spans="1:10" x14ac:dyDescent="0.35">
      <c r="A3" s="2" t="s">
        <v>4</v>
      </c>
      <c r="B3" s="2"/>
      <c r="C3" s="3"/>
      <c r="D3" s="6"/>
      <c r="E3" s="3"/>
      <c r="F3" s="3"/>
      <c r="G3" s="4" t="s">
        <v>5</v>
      </c>
      <c r="H3" s="3"/>
      <c r="I3" s="3"/>
      <c r="J3" s="3"/>
    </row>
    <row r="4" spans="1:10" x14ac:dyDescent="0.35">
      <c r="A4" s="3"/>
      <c r="B4" s="3"/>
      <c r="C4" s="3"/>
      <c r="D4" s="6"/>
      <c r="E4" s="3"/>
      <c r="F4" s="3"/>
      <c r="G4" s="3" t="s">
        <v>6</v>
      </c>
      <c r="H4" s="3"/>
      <c r="I4" s="3"/>
      <c r="J4" s="3"/>
    </row>
    <row r="5" spans="1:10" x14ac:dyDescent="0.35">
      <c r="A5" s="3"/>
      <c r="B5" s="3"/>
      <c r="C5" s="3"/>
      <c r="D5" s="6"/>
      <c r="E5" s="3"/>
      <c r="F5" s="3"/>
      <c r="G5" s="5" t="s">
        <v>7</v>
      </c>
      <c r="H5" s="3"/>
      <c r="I5" s="3"/>
      <c r="J5" s="3"/>
    </row>
    <row r="6" spans="1:10" x14ac:dyDescent="0.35">
      <c r="A6" s="46" t="s">
        <v>57</v>
      </c>
      <c r="B6" s="46"/>
      <c r="C6" s="46"/>
      <c r="D6" s="46"/>
      <c r="E6" s="46"/>
      <c r="F6" s="46"/>
      <c r="G6" s="46"/>
      <c r="H6" s="46"/>
      <c r="I6" s="46"/>
      <c r="J6" s="11"/>
    </row>
    <row r="7" spans="1:10" x14ac:dyDescent="0.35">
      <c r="A7" s="47" t="s">
        <v>58</v>
      </c>
      <c r="B7" s="47"/>
      <c r="C7" s="47"/>
      <c r="D7" s="47"/>
      <c r="E7" s="47"/>
      <c r="F7" s="47"/>
      <c r="G7" s="47"/>
      <c r="H7" s="47"/>
      <c r="I7" s="47"/>
      <c r="J7" s="11"/>
    </row>
    <row r="8" spans="1:10" x14ac:dyDescent="0.35">
      <c r="A8" s="47" t="s">
        <v>8</v>
      </c>
      <c r="B8" s="47"/>
      <c r="C8" s="47"/>
      <c r="D8" s="47"/>
      <c r="E8" s="47"/>
      <c r="F8" s="47"/>
      <c r="G8" s="47"/>
      <c r="H8" s="47"/>
      <c r="I8" s="47"/>
      <c r="J8" s="11"/>
    </row>
    <row r="9" spans="1:10" x14ac:dyDescent="0.35">
      <c r="A9" s="11" t="s">
        <v>59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x14ac:dyDescent="0.35">
      <c r="A10" s="11" t="s">
        <v>26</v>
      </c>
      <c r="B10" s="11"/>
      <c r="C10" s="11"/>
      <c r="D10" s="11"/>
      <c r="E10" s="11"/>
      <c r="F10" s="11"/>
      <c r="G10" s="11"/>
      <c r="H10" s="11"/>
      <c r="I10" s="11"/>
      <c r="J10" s="11"/>
    </row>
    <row r="11" spans="1:10" s="1" customFormat="1" x14ac:dyDescent="0.35">
      <c r="A11" s="11" t="s">
        <v>65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x14ac:dyDescent="0.35">
      <c r="A12" s="3" t="s">
        <v>9</v>
      </c>
      <c r="B12" s="3"/>
      <c r="C12" s="3"/>
      <c r="D12" s="6"/>
      <c r="E12" s="26"/>
      <c r="F12" s="6"/>
      <c r="G12" s="6"/>
      <c r="H12" s="3"/>
      <c r="I12" s="3"/>
      <c r="J12" s="3"/>
    </row>
    <row r="13" spans="1:10" x14ac:dyDescent="0.35">
      <c r="A13" s="7" t="s">
        <v>10</v>
      </c>
      <c r="B13" s="7" t="s">
        <v>13</v>
      </c>
      <c r="C13" s="32" t="s">
        <v>11</v>
      </c>
      <c r="D13" s="7" t="s">
        <v>12</v>
      </c>
      <c r="E13" s="27"/>
      <c r="F13" s="7" t="s">
        <v>10</v>
      </c>
      <c r="G13" s="24" t="s">
        <v>13</v>
      </c>
      <c r="H13" s="20" t="s">
        <v>11</v>
      </c>
      <c r="I13" s="7" t="s">
        <v>12</v>
      </c>
      <c r="J13" s="11"/>
    </row>
    <row r="14" spans="1:10" x14ac:dyDescent="0.35">
      <c r="A14" s="8" t="s">
        <v>14</v>
      </c>
      <c r="B14" s="8"/>
      <c r="C14" s="33" t="s">
        <v>15</v>
      </c>
      <c r="D14" s="8" t="s">
        <v>16</v>
      </c>
      <c r="E14" s="27"/>
      <c r="F14" s="8" t="s">
        <v>14</v>
      </c>
      <c r="G14" s="25"/>
      <c r="H14" s="12" t="s">
        <v>15</v>
      </c>
      <c r="I14" s="8" t="s">
        <v>16</v>
      </c>
      <c r="J14" s="11"/>
    </row>
    <row r="15" spans="1:10" x14ac:dyDescent="0.35">
      <c r="A15" s="8" t="s">
        <v>27</v>
      </c>
      <c r="B15" s="8"/>
      <c r="C15" s="13"/>
      <c r="D15" s="8"/>
      <c r="E15" s="27"/>
      <c r="F15" s="31" t="s">
        <v>28</v>
      </c>
      <c r="G15" s="8"/>
      <c r="H15" s="13"/>
      <c r="I15" s="8"/>
      <c r="J15" s="11"/>
    </row>
    <row r="16" spans="1:10" x14ac:dyDescent="0.35">
      <c r="A16" s="22">
        <v>0.5</v>
      </c>
      <c r="B16" s="38" t="s">
        <v>17</v>
      </c>
      <c r="C16" s="13"/>
      <c r="D16" s="30"/>
      <c r="E16" s="28"/>
      <c r="F16" s="18">
        <v>0.66666666666666663</v>
      </c>
      <c r="G16" s="14" t="s">
        <v>42</v>
      </c>
      <c r="H16" s="13"/>
      <c r="I16" s="23"/>
      <c r="J16" s="11"/>
    </row>
    <row r="17" spans="1:10" x14ac:dyDescent="0.35">
      <c r="A17" s="18">
        <v>0.50416666666666665</v>
      </c>
      <c r="B17" s="19" t="s">
        <v>29</v>
      </c>
      <c r="C17" s="9">
        <v>6.91</v>
      </c>
      <c r="D17" s="13">
        <f>C17</f>
        <v>6.91</v>
      </c>
      <c r="E17" s="28"/>
      <c r="F17" s="18">
        <v>0.69236111111111109</v>
      </c>
      <c r="G17" s="19" t="s">
        <v>41</v>
      </c>
      <c r="H17" s="13">
        <v>40.393000000000001</v>
      </c>
      <c r="I17" s="16">
        <f>H17</f>
        <v>40.393000000000001</v>
      </c>
      <c r="J17" s="11"/>
    </row>
    <row r="18" spans="1:10" x14ac:dyDescent="0.35">
      <c r="A18" s="18">
        <v>0.50624999999999998</v>
      </c>
      <c r="B18" s="19" t="s">
        <v>30</v>
      </c>
      <c r="C18" s="13">
        <v>3.423</v>
      </c>
      <c r="D18" s="13">
        <f>D17+C18</f>
        <v>10.333</v>
      </c>
      <c r="E18" s="28"/>
      <c r="F18" s="18">
        <v>0.69513888888888886</v>
      </c>
      <c r="G18" s="19" t="s">
        <v>62</v>
      </c>
      <c r="H18" s="13">
        <v>5.1420000000000003</v>
      </c>
      <c r="I18" s="16">
        <f>I17+H18</f>
        <v>45.535000000000004</v>
      </c>
      <c r="J18" s="11"/>
    </row>
    <row r="19" spans="1:10" x14ac:dyDescent="0.35">
      <c r="A19" s="18">
        <v>0.5083333333333333</v>
      </c>
      <c r="B19" s="19" t="s">
        <v>31</v>
      </c>
      <c r="C19" s="9">
        <v>2.4980000000000002</v>
      </c>
      <c r="D19" s="13">
        <f>D18+C19</f>
        <v>12.831</v>
      </c>
      <c r="E19" s="28"/>
      <c r="F19" s="18">
        <v>0.69861111111111107</v>
      </c>
      <c r="G19" s="19" t="s">
        <v>61</v>
      </c>
      <c r="H19" s="9">
        <v>5.883</v>
      </c>
      <c r="I19" s="16">
        <f>I18+H19</f>
        <v>51.418000000000006</v>
      </c>
      <c r="J19" s="11"/>
    </row>
    <row r="20" spans="1:10" x14ac:dyDescent="0.35">
      <c r="A20" s="18">
        <v>0.51041666666666663</v>
      </c>
      <c r="B20" s="19" t="s">
        <v>32</v>
      </c>
      <c r="C20" s="9">
        <v>0.61399999999999999</v>
      </c>
      <c r="D20" s="13">
        <f t="shared" ref="D20:D25" si="0">D19+C20</f>
        <v>13.445</v>
      </c>
      <c r="E20" s="28"/>
      <c r="F20" s="18">
        <v>0.70000000000000007</v>
      </c>
      <c r="G20" s="19" t="s">
        <v>60</v>
      </c>
      <c r="H20" s="9">
        <v>2.4020000000000001</v>
      </c>
      <c r="I20" s="16">
        <f t="shared" ref="I20" si="1">I19+H20</f>
        <v>53.820000000000007</v>
      </c>
      <c r="J20" s="11"/>
    </row>
    <row r="21" spans="1:10" x14ac:dyDescent="0.35">
      <c r="A21" s="18">
        <v>0.51180555555555551</v>
      </c>
      <c r="B21" s="19" t="s">
        <v>33</v>
      </c>
      <c r="C21" s="9">
        <v>2.6160000000000001</v>
      </c>
      <c r="D21" s="13">
        <f t="shared" si="0"/>
        <v>16.061</v>
      </c>
      <c r="E21" s="28"/>
      <c r="F21" s="18">
        <v>0.70486111111111116</v>
      </c>
      <c r="G21" s="19" t="s">
        <v>40</v>
      </c>
      <c r="H21" s="13">
        <v>6.4969999999999999</v>
      </c>
      <c r="I21" s="16">
        <f>I20+H21</f>
        <v>60.317000000000007</v>
      </c>
      <c r="J21" s="11"/>
    </row>
    <row r="22" spans="1:10" x14ac:dyDescent="0.35">
      <c r="A22" s="18">
        <v>0.51666666666666672</v>
      </c>
      <c r="B22" s="19" t="s">
        <v>34</v>
      </c>
      <c r="C22" s="9">
        <v>9.0449999999999999</v>
      </c>
      <c r="D22" s="13">
        <f t="shared" si="0"/>
        <v>25.106000000000002</v>
      </c>
      <c r="E22" s="28"/>
      <c r="F22" s="18">
        <v>0.70624999999999993</v>
      </c>
      <c r="G22" s="19" t="s">
        <v>43</v>
      </c>
      <c r="H22" s="9">
        <v>0.996</v>
      </c>
      <c r="I22" s="16">
        <f>I21+H22</f>
        <v>61.313000000000009</v>
      </c>
      <c r="J22" s="11"/>
    </row>
    <row r="23" spans="1:10" x14ac:dyDescent="0.35">
      <c r="A23" s="18">
        <v>0.52083333333333337</v>
      </c>
      <c r="B23" s="19" t="s">
        <v>35</v>
      </c>
      <c r="C23" s="9">
        <v>8.3629999999999995</v>
      </c>
      <c r="D23" s="13">
        <f t="shared" si="0"/>
        <v>33.469000000000001</v>
      </c>
      <c r="E23" s="28"/>
      <c r="F23" s="18">
        <v>0.70833333333333337</v>
      </c>
      <c r="G23" s="19" t="s">
        <v>39</v>
      </c>
      <c r="H23" s="9">
        <v>3.8786999999999998</v>
      </c>
      <c r="I23" s="16">
        <f t="shared" ref="I23:I32" si="2">I22+H23</f>
        <v>65.191700000000012</v>
      </c>
      <c r="J23" s="11"/>
    </row>
    <row r="24" spans="1:10" x14ac:dyDescent="0.35">
      <c r="A24" s="18">
        <v>0.52569444444444446</v>
      </c>
      <c r="B24" s="19" t="s">
        <v>36</v>
      </c>
      <c r="C24" s="9">
        <v>10.836</v>
      </c>
      <c r="D24" s="13">
        <f t="shared" si="0"/>
        <v>44.305</v>
      </c>
      <c r="E24" s="28"/>
      <c r="F24" s="18">
        <v>0.7104166666666667</v>
      </c>
      <c r="G24" s="19" t="s">
        <v>38</v>
      </c>
      <c r="H24" s="9">
        <v>4.7060000000000004</v>
      </c>
      <c r="I24" s="16">
        <f t="shared" si="2"/>
        <v>69.897700000000015</v>
      </c>
      <c r="J24" s="11"/>
    </row>
    <row r="25" spans="1:10" x14ac:dyDescent="0.35">
      <c r="A25" s="18">
        <v>0.52638888888888891</v>
      </c>
      <c r="B25" s="19" t="s">
        <v>37</v>
      </c>
      <c r="C25" s="9">
        <v>1.446</v>
      </c>
      <c r="D25" s="13">
        <f t="shared" si="0"/>
        <v>45.750999999999998</v>
      </c>
      <c r="E25" s="28"/>
      <c r="F25" s="18">
        <v>0.71458333333333324</v>
      </c>
      <c r="G25" s="19" t="s">
        <v>37</v>
      </c>
      <c r="H25" s="9">
        <v>8.7780000000000005</v>
      </c>
      <c r="I25" s="16">
        <f t="shared" si="2"/>
        <v>78.67570000000002</v>
      </c>
      <c r="J25" s="11"/>
    </row>
    <row r="26" spans="1:10" x14ac:dyDescent="0.35">
      <c r="A26" s="18">
        <v>0.53125</v>
      </c>
      <c r="B26" s="19" t="s">
        <v>38</v>
      </c>
      <c r="C26" s="9">
        <v>8.6</v>
      </c>
      <c r="D26" s="13">
        <f t="shared" ref="D26:D38" si="3">D25+C26</f>
        <v>54.350999999999999</v>
      </c>
      <c r="E26" s="28"/>
      <c r="F26" s="18">
        <v>0.71875</v>
      </c>
      <c r="G26" s="19" t="s">
        <v>44</v>
      </c>
      <c r="H26" s="9">
        <v>9.875</v>
      </c>
      <c r="I26" s="16">
        <f t="shared" si="2"/>
        <v>88.55070000000002</v>
      </c>
      <c r="J26" s="11"/>
    </row>
    <row r="27" spans="1:10" x14ac:dyDescent="0.35">
      <c r="A27" s="18">
        <v>0.53402777777777777</v>
      </c>
      <c r="B27" s="19" t="s">
        <v>39</v>
      </c>
      <c r="C27" s="9">
        <v>4.8460000000000001</v>
      </c>
      <c r="D27" s="13">
        <f t="shared" si="3"/>
        <v>59.197000000000003</v>
      </c>
      <c r="E27" s="28"/>
      <c r="F27" s="18">
        <v>0.72152777777777777</v>
      </c>
      <c r="G27" s="19" t="s">
        <v>45</v>
      </c>
      <c r="H27" s="40">
        <v>6.3540000000000001</v>
      </c>
      <c r="I27" s="16">
        <f t="shared" si="2"/>
        <v>94.90470000000002</v>
      </c>
      <c r="J27" s="11"/>
    </row>
    <row r="28" spans="1:10" x14ac:dyDescent="0.35">
      <c r="A28" s="18">
        <v>0.53819444444444442</v>
      </c>
      <c r="B28" s="19" t="s">
        <v>52</v>
      </c>
      <c r="C28" s="9">
        <v>3.7810000000000001</v>
      </c>
      <c r="D28" s="13">
        <f t="shared" si="3"/>
        <v>62.978000000000002</v>
      </c>
      <c r="E28" s="28"/>
      <c r="F28" s="18">
        <v>0.72499999999999998</v>
      </c>
      <c r="G28" s="15" t="s">
        <v>46</v>
      </c>
      <c r="H28" s="13">
        <v>6.4740000000000002</v>
      </c>
      <c r="I28" s="16">
        <f t="shared" si="2"/>
        <v>101.37870000000002</v>
      </c>
      <c r="J28" s="11"/>
    </row>
    <row r="29" spans="1:10" s="1" customFormat="1" x14ac:dyDescent="0.35">
      <c r="A29" s="18">
        <v>0.53888888888888886</v>
      </c>
      <c r="B29" s="19" t="s">
        <v>40</v>
      </c>
      <c r="C29" s="9">
        <v>1.079</v>
      </c>
      <c r="D29" s="13">
        <f t="shared" si="3"/>
        <v>64.057000000000002</v>
      </c>
      <c r="E29" s="28"/>
      <c r="F29" s="18">
        <v>0.7270833333333333</v>
      </c>
      <c r="G29" s="15" t="s">
        <v>48</v>
      </c>
      <c r="H29" s="13">
        <v>3.4</v>
      </c>
      <c r="I29" s="16">
        <f t="shared" si="2"/>
        <v>104.77870000000003</v>
      </c>
      <c r="J29" s="11"/>
    </row>
    <row r="30" spans="1:10" x14ac:dyDescent="0.35">
      <c r="A30" s="18">
        <v>0.5395833333333333</v>
      </c>
      <c r="B30" s="19" t="s">
        <v>63</v>
      </c>
      <c r="C30" s="9">
        <v>0.218</v>
      </c>
      <c r="D30" s="13">
        <f t="shared" si="3"/>
        <v>64.275000000000006</v>
      </c>
      <c r="E30" s="28"/>
      <c r="F30" s="18">
        <v>0.7284722222222223</v>
      </c>
      <c r="G30" s="15" t="s">
        <v>47</v>
      </c>
      <c r="H30" s="13">
        <v>1.627</v>
      </c>
      <c r="I30" s="16">
        <f t="shared" si="2"/>
        <v>106.40570000000002</v>
      </c>
      <c r="J30" s="11"/>
    </row>
    <row r="31" spans="1:10" x14ac:dyDescent="0.35">
      <c r="A31" s="18">
        <v>0.54513888888888895</v>
      </c>
      <c r="B31" s="19" t="s">
        <v>60</v>
      </c>
      <c r="C31" s="9">
        <v>6.3040000000000003</v>
      </c>
      <c r="D31" s="13">
        <f t="shared" si="3"/>
        <v>70.579000000000008</v>
      </c>
      <c r="E31" s="28"/>
      <c r="F31" s="18">
        <v>0.72916666666666663</v>
      </c>
      <c r="G31" s="19" t="s">
        <v>56</v>
      </c>
      <c r="H31" s="13">
        <v>0.77</v>
      </c>
      <c r="I31" s="41">
        <f t="shared" si="2"/>
        <v>107.17570000000002</v>
      </c>
      <c r="J31" s="11"/>
    </row>
    <row r="32" spans="1:10" x14ac:dyDescent="0.35">
      <c r="A32" s="18">
        <v>0.54652777777777783</v>
      </c>
      <c r="B32" s="19" t="s">
        <v>61</v>
      </c>
      <c r="C32" s="9">
        <v>2.2839999999999998</v>
      </c>
      <c r="D32" s="13">
        <f t="shared" si="3"/>
        <v>72.863000000000014</v>
      </c>
      <c r="E32" s="28"/>
      <c r="F32" s="18">
        <v>0.72986111111111107</v>
      </c>
      <c r="G32" s="19" t="s">
        <v>17</v>
      </c>
      <c r="H32" s="13">
        <v>0.84199999999999997</v>
      </c>
      <c r="I32" s="39">
        <f t="shared" si="2"/>
        <v>108.01770000000002</v>
      </c>
      <c r="J32" s="11"/>
    </row>
    <row r="33" spans="1:10" x14ac:dyDescent="0.35">
      <c r="A33" s="18">
        <v>0.5493055555555556</v>
      </c>
      <c r="B33" s="19" t="s">
        <v>62</v>
      </c>
      <c r="C33" s="9">
        <v>6.0940000000000003</v>
      </c>
      <c r="D33" s="13">
        <f t="shared" si="3"/>
        <v>78.957000000000008</v>
      </c>
      <c r="E33" s="28"/>
      <c r="F33" s="37"/>
      <c r="G33" s="29"/>
      <c r="H33" s="43"/>
      <c r="I33" s="36"/>
      <c r="J33" s="11"/>
    </row>
    <row r="34" spans="1:10" s="1" customFormat="1" x14ac:dyDescent="0.35">
      <c r="A34" s="18">
        <v>0.55138888888888882</v>
      </c>
      <c r="B34" s="19" t="s">
        <v>41</v>
      </c>
      <c r="C34" s="17">
        <v>5.0129999999999999</v>
      </c>
      <c r="D34" s="13">
        <f t="shared" si="3"/>
        <v>83.970000000000013</v>
      </c>
      <c r="E34" s="28"/>
      <c r="F34" s="37"/>
      <c r="G34" s="29"/>
      <c r="H34" s="43"/>
      <c r="I34" s="36"/>
      <c r="J34" s="11"/>
    </row>
    <row r="35" spans="1:10" s="1" customFormat="1" x14ac:dyDescent="0.35">
      <c r="A35" s="18">
        <v>0.57152777777777775</v>
      </c>
      <c r="B35" s="19" t="s">
        <v>49</v>
      </c>
      <c r="C35" s="9">
        <v>36.893000000000001</v>
      </c>
      <c r="D35" s="42">
        <f t="shared" si="3"/>
        <v>120.86300000000001</v>
      </c>
      <c r="E35" s="28"/>
      <c r="F35" s="37"/>
      <c r="G35" s="29"/>
      <c r="H35" s="43"/>
      <c r="I35" s="36"/>
      <c r="J35" s="11"/>
    </row>
    <row r="36" spans="1:10" s="1" customFormat="1" x14ac:dyDescent="0.35">
      <c r="A36" s="18">
        <v>0.57291666666666663</v>
      </c>
      <c r="B36" s="19" t="s">
        <v>50</v>
      </c>
      <c r="C36" s="9">
        <v>0.66100000000000003</v>
      </c>
      <c r="D36" s="42">
        <f t="shared" si="3"/>
        <v>121.52400000000002</v>
      </c>
      <c r="E36" s="28"/>
      <c r="F36" s="37"/>
      <c r="G36" s="29"/>
      <c r="H36" s="43"/>
      <c r="I36" s="36"/>
      <c r="J36" s="11"/>
    </row>
    <row r="37" spans="1:10" s="1" customFormat="1" x14ac:dyDescent="0.35">
      <c r="A37" s="18">
        <v>0.57430555555555551</v>
      </c>
      <c r="B37" s="19" t="s">
        <v>51</v>
      </c>
      <c r="C37" s="9">
        <v>1.2609999999999999</v>
      </c>
      <c r="D37" s="42">
        <f t="shared" si="3"/>
        <v>122.78500000000001</v>
      </c>
      <c r="E37" s="28"/>
      <c r="F37" s="37"/>
      <c r="G37" s="29"/>
      <c r="H37" s="43"/>
      <c r="I37" s="36"/>
      <c r="J37" s="11"/>
    </row>
    <row r="38" spans="1:10" s="1" customFormat="1" x14ac:dyDescent="0.35">
      <c r="A38" s="18">
        <v>0.57847222222222217</v>
      </c>
      <c r="B38" s="19" t="s">
        <v>42</v>
      </c>
      <c r="C38" s="9">
        <v>1.766</v>
      </c>
      <c r="D38" s="39">
        <f t="shared" si="3"/>
        <v>124.55100000000002</v>
      </c>
      <c r="E38" s="28"/>
      <c r="F38" s="37"/>
      <c r="G38" s="29"/>
      <c r="H38" s="43"/>
      <c r="I38" s="36"/>
      <c r="J38" s="11"/>
    </row>
    <row r="39" spans="1:10" x14ac:dyDescent="0.35">
      <c r="A39" s="34"/>
      <c r="B39" s="29"/>
      <c r="C39" s="35"/>
      <c r="D39" s="36"/>
      <c r="E39" s="28"/>
      <c r="F39" s="37"/>
      <c r="G39" s="44"/>
      <c r="H39" s="43"/>
      <c r="I39" s="36"/>
      <c r="J39" s="11"/>
    </row>
    <row r="40" spans="1:10" x14ac:dyDescent="0.35">
      <c r="A40" s="10" t="s">
        <v>55</v>
      </c>
      <c r="B40" s="10"/>
      <c r="C40" s="10"/>
      <c r="D40" s="10"/>
      <c r="E40" s="10"/>
      <c r="F40" s="10"/>
      <c r="G40" s="10"/>
      <c r="H40" s="11"/>
      <c r="I40" s="11"/>
      <c r="J40" s="11"/>
    </row>
    <row r="41" spans="1:10" s="1" customFormat="1" x14ac:dyDescent="0.35">
      <c r="A41" s="10"/>
      <c r="B41" s="10"/>
      <c r="C41" s="10"/>
      <c r="D41" s="10"/>
      <c r="E41" s="10"/>
      <c r="F41" s="10"/>
      <c r="G41" s="10"/>
      <c r="H41" s="11"/>
      <c r="I41" s="11"/>
      <c r="J41" s="11"/>
    </row>
    <row r="42" spans="1:10" s="1" customFormat="1" x14ac:dyDescent="0.35">
      <c r="A42" s="10" t="s">
        <v>53</v>
      </c>
      <c r="B42" s="10"/>
      <c r="C42" s="10"/>
      <c r="D42" s="10"/>
      <c r="E42" s="10"/>
      <c r="F42" s="10"/>
      <c r="G42" s="10"/>
      <c r="H42" s="11"/>
      <c r="I42" s="11"/>
      <c r="J42" s="11"/>
    </row>
    <row r="43" spans="1:10" s="1" customFormat="1" x14ac:dyDescent="0.35">
      <c r="A43" s="10" t="s">
        <v>54</v>
      </c>
      <c r="B43" s="10"/>
      <c r="C43" s="10"/>
      <c r="D43" s="10"/>
      <c r="E43" s="10"/>
      <c r="F43" s="10"/>
      <c r="G43" s="10"/>
      <c r="H43" s="11"/>
      <c r="I43" s="11"/>
      <c r="J43" s="11"/>
    </row>
    <row r="44" spans="1:10" x14ac:dyDescent="0.35">
      <c r="A44" s="11" t="s">
        <v>64</v>
      </c>
      <c r="B44" s="11"/>
      <c r="C44" s="11"/>
      <c r="D44" s="11"/>
      <c r="E44" s="10"/>
      <c r="F44" s="10"/>
      <c r="G44" s="10"/>
      <c r="H44" s="11"/>
      <c r="I44" s="11"/>
      <c r="J44" s="45"/>
    </row>
    <row r="45" spans="1:10" x14ac:dyDescent="0.35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 x14ac:dyDescent="0.35">
      <c r="A46" s="3" t="s">
        <v>18</v>
      </c>
      <c r="B46" s="3"/>
      <c r="C46" s="3"/>
      <c r="D46" s="6"/>
      <c r="E46" s="6"/>
      <c r="F46" s="6"/>
      <c r="G46" s="6"/>
      <c r="H46" s="3"/>
      <c r="I46" s="3"/>
      <c r="J46" s="3"/>
    </row>
    <row r="47" spans="1:10" x14ac:dyDescent="0.35">
      <c r="A47" s="3" t="s">
        <v>6</v>
      </c>
      <c r="B47" s="3"/>
      <c r="C47" s="3"/>
      <c r="D47" s="6"/>
      <c r="E47" s="6"/>
      <c r="F47" s="6"/>
      <c r="G47" s="6"/>
      <c r="H47" s="3"/>
      <c r="I47" s="3"/>
      <c r="J47" s="3"/>
    </row>
    <row r="48" spans="1:10" x14ac:dyDescent="0.35">
      <c r="A48" s="3"/>
      <c r="B48" s="3"/>
      <c r="C48" s="3"/>
      <c r="D48" s="6"/>
      <c r="E48" s="6"/>
      <c r="F48" s="6"/>
      <c r="G48" s="6"/>
      <c r="H48" s="3"/>
      <c r="I48" s="3"/>
      <c r="J48" s="3"/>
    </row>
    <row r="49" spans="1:10" x14ac:dyDescent="0.35">
      <c r="A49" s="3" t="s">
        <v>19</v>
      </c>
      <c r="B49" s="3"/>
      <c r="C49" s="3"/>
      <c r="D49" s="6"/>
      <c r="E49" s="6"/>
      <c r="F49" s="6"/>
      <c r="G49" s="6"/>
      <c r="H49" s="3"/>
      <c r="I49" s="3"/>
      <c r="J49" s="3"/>
    </row>
    <row r="50" spans="1:10" x14ac:dyDescent="0.35">
      <c r="A50" s="21" t="s">
        <v>20</v>
      </c>
      <c r="B50" s="21"/>
      <c r="C50" s="3"/>
      <c r="D50" s="3"/>
      <c r="E50" s="5" t="s">
        <v>21</v>
      </c>
      <c r="F50" s="5"/>
      <c r="G50" s="5"/>
    </row>
    <row r="51" spans="1:10" x14ac:dyDescent="0.35">
      <c r="A51" s="3" t="s">
        <v>22</v>
      </c>
      <c r="B51" s="3"/>
      <c r="C51" s="3"/>
      <c r="D51" s="3"/>
      <c r="E51" s="5" t="s">
        <v>23</v>
      </c>
      <c r="F51" s="5"/>
      <c r="G51" s="5"/>
    </row>
    <row r="52" spans="1:10" x14ac:dyDescent="0.35">
      <c r="A52" s="3" t="s">
        <v>24</v>
      </c>
      <c r="B52" s="3"/>
      <c r="C52" s="3"/>
      <c r="D52" s="3"/>
      <c r="E52" s="5" t="s">
        <v>25</v>
      </c>
      <c r="F52" s="5"/>
      <c r="G52" s="5"/>
    </row>
  </sheetData>
  <mergeCells count="3">
    <mergeCell ref="A6:I6"/>
    <mergeCell ref="A7:I7"/>
    <mergeCell ref="A8:I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Tiina</dc:creator>
  <cp:lastModifiedBy>Urmas</cp:lastModifiedBy>
  <cp:lastPrinted>2025-01-29T09:12:03Z</cp:lastPrinted>
  <dcterms:created xsi:type="dcterms:W3CDTF">2024-09-16T08:48:31Z</dcterms:created>
  <dcterms:modified xsi:type="dcterms:W3CDTF">2025-01-29T12:37:21Z</dcterms:modified>
</cp:coreProperties>
</file>